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_hdqpl4y\Documents\Anslow\My Documents\AGAR\2024\"/>
    </mc:Choice>
  </mc:AlternateContent>
  <xr:revisionPtr revIDLastSave="0" documentId="13_ncr:1_{A664F8FA-378F-46CF-B88C-AC542FF0E7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5" i="1"/>
  <c r="F5" i="1" l="1"/>
  <c r="F6" i="1"/>
  <c r="F7" i="1"/>
  <c r="F9" i="1"/>
  <c r="F10" i="1" l="1"/>
  <c r="F11" i="1"/>
</calcChain>
</file>

<file path=xl/sharedStrings.xml><?xml version="1.0" encoding="utf-8"?>
<sst xmlns="http://schemas.openxmlformats.org/spreadsheetml/2006/main" count="32" uniqueCount="26">
  <si>
    <t>Year Ending</t>
  </si>
  <si>
    <t>£ variance</t>
  </si>
  <si>
    <t>% variance</t>
  </si>
  <si>
    <t>Explanation for variance</t>
  </si>
  <si>
    <t>Box 2</t>
  </si>
  <si>
    <t xml:space="preserve">Precept    </t>
  </si>
  <si>
    <t>Box 3</t>
  </si>
  <si>
    <t>Other Income</t>
  </si>
  <si>
    <t>Box 4</t>
  </si>
  <si>
    <t>Staff costs</t>
  </si>
  <si>
    <t>Box 5</t>
  </si>
  <si>
    <t>Loan interest/capital repayments</t>
  </si>
  <si>
    <t>Box 6</t>
  </si>
  <si>
    <t>Other Payments</t>
  </si>
  <si>
    <t>Box 7</t>
  </si>
  <si>
    <t>Balance carried Forward</t>
  </si>
  <si>
    <t>Box 9</t>
  </si>
  <si>
    <t>Fixed Assets and Long Term Assets</t>
  </si>
  <si>
    <t>Box 10</t>
  </si>
  <si>
    <t>Total Borrowing</t>
  </si>
  <si>
    <t xml:space="preserve">Explanation Required </t>
  </si>
  <si>
    <t>N</t>
  </si>
  <si>
    <t>Y</t>
  </si>
  <si>
    <t>Explanation for varaiances 22/23 - 23/24 Accounts</t>
  </si>
  <si>
    <t>Addition of village planters for £643.93 and remembrance poppies for £250</t>
  </si>
  <si>
    <t>Increase of salary as per NALC guidelines and minor overtime. This has increase by £1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</si>
</sst>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000000"/>
      <name val="Calibri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2" applyFont="1" applyFill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9" xfId="0" applyBorder="1"/>
    <xf numFmtId="44" fontId="0" fillId="0" borderId="9" xfId="2" applyFont="1" applyFill="1" applyBorder="1"/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15" fontId="0" fillId="0" borderId="7" xfId="0" applyNumberForma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14" xfId="2" applyNumberFormat="1" applyFont="1" applyFill="1" applyBorder="1" applyAlignment="1">
      <alignment wrapText="1"/>
    </xf>
    <xf numFmtId="42" fontId="0" fillId="0" borderId="2" xfId="2" applyNumberFormat="1" applyFont="1" applyFill="1" applyBorder="1" applyAlignment="1">
      <alignment wrapText="1"/>
    </xf>
    <xf numFmtId="10" fontId="0" fillId="0" borderId="14" xfId="1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8" xfId="2" applyNumberFormat="1" applyFont="1" applyFill="1" applyBorder="1" applyAlignment="1">
      <alignment wrapText="1"/>
    </xf>
    <xf numFmtId="42" fontId="0" fillId="0" borderId="0" xfId="2" applyNumberFormat="1" applyFont="1" applyFill="1" applyBorder="1" applyAlignment="1">
      <alignment wrapText="1"/>
    </xf>
    <xf numFmtId="10" fontId="0" fillId="0" borderId="8" xfId="1" applyNumberFormat="1" applyFont="1" applyFill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7" xfId="2" applyNumberFormat="1" applyFont="1" applyFill="1" applyBorder="1" applyAlignment="1">
      <alignment wrapText="1"/>
    </xf>
    <xf numFmtId="42" fontId="0" fillId="0" borderId="9" xfId="2" applyNumberFormat="1" applyFont="1" applyFill="1" applyBorder="1" applyAlignment="1">
      <alignment wrapText="1"/>
    </xf>
    <xf numFmtId="9" fontId="0" fillId="0" borderId="17" xfId="1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5" fillId="0" borderId="0" xfId="0" applyFont="1"/>
    <xf numFmtId="0" fontId="6" fillId="0" borderId="7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topLeftCell="A3" workbookViewId="0">
      <selection activeCell="H11" sqref="H10:H11"/>
    </sheetView>
  </sheetViews>
  <sheetFormatPr defaultColWidth="9.1796875" defaultRowHeight="14.5" x14ac:dyDescent="0.35"/>
  <cols>
    <col min="1" max="1" width="7" customWidth="1"/>
    <col min="2" max="2" width="31.81640625" style="2" customWidth="1"/>
    <col min="3" max="3" width="10.453125" customWidth="1"/>
    <col min="4" max="4" width="10.54296875" style="1" bestFit="1" customWidth="1"/>
    <col min="5" max="5" width="9.7265625" customWidth="1"/>
    <col min="6" max="7" width="10.54296875" style="2" customWidth="1"/>
    <col min="8" max="8" width="47.54296875" customWidth="1"/>
  </cols>
  <sheetData>
    <row r="1" spans="1:8" x14ac:dyDescent="0.35">
      <c r="B1" s="33" t="s">
        <v>23</v>
      </c>
    </row>
    <row r="2" spans="1:8" ht="15" thickBot="1" x14ac:dyDescent="0.4">
      <c r="C2" s="10"/>
      <c r="D2" s="11"/>
      <c r="E2" s="10"/>
      <c r="F2" s="12"/>
    </row>
    <row r="3" spans="1:8" x14ac:dyDescent="0.35">
      <c r="A3" s="2"/>
      <c r="B3" s="3"/>
      <c r="C3" s="35" t="s">
        <v>0</v>
      </c>
      <c r="D3" s="36"/>
      <c r="E3" s="30"/>
      <c r="F3" s="31"/>
      <c r="G3" s="31"/>
      <c r="H3" s="4"/>
    </row>
    <row r="4" spans="1:8" ht="27" thickBot="1" x14ac:dyDescent="0.4">
      <c r="A4" s="2"/>
      <c r="B4" s="5"/>
      <c r="C4" s="17">
        <v>45016</v>
      </c>
      <c r="D4" s="17">
        <v>45382</v>
      </c>
      <c r="E4" s="17" t="s">
        <v>1</v>
      </c>
      <c r="F4" s="6" t="s">
        <v>2</v>
      </c>
      <c r="G4" s="34" t="s">
        <v>20</v>
      </c>
      <c r="H4" s="32" t="s">
        <v>3</v>
      </c>
    </row>
    <row r="5" spans="1:8" x14ac:dyDescent="0.35">
      <c r="A5" s="18" t="s">
        <v>4</v>
      </c>
      <c r="B5" s="13" t="s">
        <v>5</v>
      </c>
      <c r="C5" s="19">
        <v>10226</v>
      </c>
      <c r="D5" s="20">
        <v>10840</v>
      </c>
      <c r="E5" s="20">
        <f>D5-C5</f>
        <v>614</v>
      </c>
      <c r="F5" s="21">
        <f t="shared" ref="F5:F6" si="0">SUM(D5-C5)/C5</f>
        <v>6.0043027576765107E-2</v>
      </c>
      <c r="G5" s="21" t="s">
        <v>21</v>
      </c>
      <c r="H5" s="4"/>
    </row>
    <row r="6" spans="1:8" x14ac:dyDescent="0.35">
      <c r="A6" s="22" t="s">
        <v>6</v>
      </c>
      <c r="B6" s="14" t="s">
        <v>7</v>
      </c>
      <c r="C6" s="23">
        <v>827</v>
      </c>
      <c r="D6" s="24">
        <v>744</v>
      </c>
      <c r="E6" s="24">
        <f t="shared" ref="E6:E12" si="1">D6-C6</f>
        <v>-83</v>
      </c>
      <c r="F6" s="25">
        <f t="shared" si="0"/>
        <v>-0.10036275695284159</v>
      </c>
      <c r="G6" s="25" t="s">
        <v>21</v>
      </c>
      <c r="H6" s="9"/>
    </row>
    <row r="7" spans="1:8" ht="24.5" x14ac:dyDescent="0.35">
      <c r="A7" s="22" t="s">
        <v>8</v>
      </c>
      <c r="B7" s="14" t="s">
        <v>9</v>
      </c>
      <c r="C7" s="23">
        <v>5583</v>
      </c>
      <c r="D7" s="24">
        <v>6611</v>
      </c>
      <c r="E7" s="24">
        <f t="shared" si="1"/>
        <v>1028</v>
      </c>
      <c r="F7" s="25">
        <f>SUM(D7-C7)/C7</f>
        <v>0.18413039584452803</v>
      </c>
      <c r="G7" s="25" t="s">
        <v>22</v>
      </c>
      <c r="H7" s="9" t="s">
        <v>25</v>
      </c>
    </row>
    <row r="8" spans="1:8" x14ac:dyDescent="0.35">
      <c r="A8" s="22" t="s">
        <v>10</v>
      </c>
      <c r="B8" s="14" t="s">
        <v>11</v>
      </c>
      <c r="C8" s="23">
        <v>0</v>
      </c>
      <c r="D8" s="24">
        <v>0</v>
      </c>
      <c r="E8" s="24">
        <f t="shared" si="1"/>
        <v>0</v>
      </c>
      <c r="F8" s="25"/>
      <c r="G8" s="25" t="s">
        <v>21</v>
      </c>
      <c r="H8" s="7"/>
    </row>
    <row r="9" spans="1:8" x14ac:dyDescent="0.35">
      <c r="A9" s="22" t="s">
        <v>12</v>
      </c>
      <c r="B9" s="14" t="s">
        <v>13</v>
      </c>
      <c r="C9" s="23">
        <v>6489</v>
      </c>
      <c r="D9" s="24">
        <v>6429</v>
      </c>
      <c r="E9" s="24">
        <f t="shared" si="1"/>
        <v>-60</v>
      </c>
      <c r="F9" s="25">
        <f>SUM(D9-C9)/C9</f>
        <v>-9.2464170134073046E-3</v>
      </c>
      <c r="G9" s="25" t="s">
        <v>21</v>
      </c>
      <c r="H9" s="8"/>
    </row>
    <row r="10" spans="1:8" x14ac:dyDescent="0.35">
      <c r="A10" s="22" t="s">
        <v>14</v>
      </c>
      <c r="B10" s="14" t="s">
        <v>15</v>
      </c>
      <c r="C10" s="23">
        <v>12729</v>
      </c>
      <c r="D10" s="24">
        <v>11307</v>
      </c>
      <c r="E10" s="24">
        <f t="shared" si="1"/>
        <v>-1422</v>
      </c>
      <c r="F10" s="25">
        <f>SUM(D10-C10)/C10</f>
        <v>-0.11171341032288475</v>
      </c>
      <c r="G10" s="25" t="s">
        <v>21</v>
      </c>
      <c r="H10" s="8"/>
    </row>
    <row r="11" spans="1:8" ht="24.5" x14ac:dyDescent="0.35">
      <c r="A11" s="22" t="s">
        <v>16</v>
      </c>
      <c r="B11" s="14" t="s">
        <v>17</v>
      </c>
      <c r="C11" s="23">
        <v>17187</v>
      </c>
      <c r="D11" s="24">
        <v>18081</v>
      </c>
      <c r="E11" s="24">
        <f t="shared" si="1"/>
        <v>894</v>
      </c>
      <c r="F11" s="25">
        <f>SUM(D11-C11)/C11</f>
        <v>5.2016058648978881E-2</v>
      </c>
      <c r="G11" s="25" t="s">
        <v>22</v>
      </c>
      <c r="H11" s="8" t="s">
        <v>24</v>
      </c>
    </row>
    <row r="12" spans="1:8" ht="15" thickBot="1" x14ac:dyDescent="0.4">
      <c r="A12" s="26" t="s">
        <v>18</v>
      </c>
      <c r="B12" s="15" t="s">
        <v>19</v>
      </c>
      <c r="C12" s="27">
        <v>0</v>
      </c>
      <c r="D12" s="28">
        <v>0</v>
      </c>
      <c r="E12" s="28">
        <f t="shared" si="1"/>
        <v>0</v>
      </c>
      <c r="F12" s="29"/>
      <c r="G12" s="29" t="s">
        <v>21</v>
      </c>
      <c r="H12" s="16"/>
    </row>
    <row r="14" spans="1:8" x14ac:dyDescent="0.35">
      <c r="B14"/>
      <c r="D14"/>
      <c r="F14"/>
      <c r="G14"/>
    </row>
    <row r="15" spans="1:8" x14ac:dyDescent="0.35">
      <c r="B15"/>
      <c r="F15"/>
      <c r="G15"/>
    </row>
    <row r="16" spans="1:8" x14ac:dyDescent="0.35">
      <c r="B16"/>
      <c r="D16"/>
      <c r="F16"/>
      <c r="G16"/>
    </row>
  </sheetData>
  <mergeCells count="1">
    <mergeCell ref="C3:D3"/>
  </mergeCells>
  <phoneticPr fontId="2" type="noConversion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Newborough Parish</dc:creator>
  <cp:lastModifiedBy>Charlotte Holmes</cp:lastModifiedBy>
  <cp:revision/>
  <cp:lastPrinted>2024-04-25T10:48:52Z</cp:lastPrinted>
  <dcterms:created xsi:type="dcterms:W3CDTF">2018-04-17T09:56:40Z</dcterms:created>
  <dcterms:modified xsi:type="dcterms:W3CDTF">2024-04-25T10:49:59Z</dcterms:modified>
</cp:coreProperties>
</file>